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Valuation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x"/>
    <numFmt numFmtId="165" formatCode="0.00x"/>
    <numFmt numFmtId="166" formatCode="0.0&quot;x&quot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  <sz val="12"/>
    </font>
    <font>
      <sz val="11"/>
    </font>
    <font>
      <b val="1"/>
      <sz val="11"/>
    </font>
    <font>
      <b val="1"/>
      <color rgb="00000000"/>
      <sz val="11"/>
    </font>
    <font>
      <b val="1"/>
      <color rgb="00FFFFFF"/>
      <sz val="10"/>
    </font>
    <font>
      <sz val="10"/>
    </font>
    <font>
      <b val="1"/>
      <sz val="10"/>
    </font>
    <font>
      <b val="1"/>
    </font>
    <font>
      <b val="1"/>
      <color rgb="001B5E33"/>
      <sz val="11"/>
    </font>
  </fonts>
  <fills count="8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2F5AA8"/>
      </patternFill>
    </fill>
    <fill>
      <patternFill patternType="solid">
        <fgColor rgb="00FFF9E6"/>
      </patternFill>
    </fill>
    <fill>
      <patternFill patternType="solid">
        <fgColor rgb="00E8EEF7"/>
      </patternFill>
    </fill>
    <fill>
      <patternFill patternType="solid">
        <fgColor rgb="00F2F2F2"/>
      </patternFill>
    </fill>
    <fill>
      <patternFill patternType="solid">
        <fgColor rgb="00DCEBD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indent="1"/>
    </xf>
    <xf numFmtId="0" fontId="4" fillId="0" borderId="0" applyAlignment="1" pivotButton="0" quotePrefix="0" xfId="0">
      <alignment horizontal="left" indent="1"/>
    </xf>
    <xf numFmtId="3" fontId="4" fillId="4" borderId="1" applyAlignment="1" pivotButton="0" quotePrefix="0" xfId="0">
      <alignment horizontal="right"/>
    </xf>
    <xf numFmtId="0" fontId="5" fillId="5" borderId="0" applyAlignment="1" pivotButton="0" quotePrefix="0" xfId="0">
      <alignment horizontal="left" indent="1"/>
    </xf>
    <xf numFmtId="3" fontId="6" fillId="5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0" fontId="5" fillId="6" borderId="0" applyAlignment="1" pivotButton="0" quotePrefix="0" xfId="0">
      <alignment horizontal="left" indent="1"/>
    </xf>
    <xf numFmtId="3" fontId="6" fillId="6" borderId="1" applyAlignment="1" pivotButton="0" quotePrefix="0" xfId="0">
      <alignment horizontal="right"/>
    </xf>
    <xf numFmtId="165" fontId="4" fillId="4" borderId="1" applyAlignment="1" pivotButton="0" quotePrefix="0" xfId="0">
      <alignment horizontal="right"/>
    </xf>
    <xf numFmtId="0" fontId="7" fillId="2" borderId="0" applyAlignment="1" pivotButton="0" quotePrefix="0" xfId="0">
      <alignment horizontal="center"/>
    </xf>
    <xf numFmtId="0" fontId="8" fillId="0" borderId="0" pivotButton="0" quotePrefix="0" xfId="0"/>
    <xf numFmtId="3" fontId="0" fillId="0" borderId="1" applyAlignment="1" pivotButton="0" quotePrefix="0" xfId="0">
      <alignment horizontal="right"/>
    </xf>
    <xf numFmtId="9" fontId="0" fillId="4" borderId="1" applyAlignment="1" pivotButton="0" quotePrefix="0" xfId="0">
      <alignment horizontal="right"/>
    </xf>
    <xf numFmtId="0" fontId="9" fillId="0" borderId="0" pivotButton="0" quotePrefix="0" xfId="0"/>
    <xf numFmtId="9" fontId="10" fillId="0" borderId="1" pivotButton="0" quotePrefix="0" xfId="0"/>
    <xf numFmtId="3" fontId="10" fillId="0" borderId="1" pivotButton="0" quotePrefix="0" xfId="0"/>
    <xf numFmtId="0" fontId="5" fillId="7" borderId="0" applyAlignment="1" pivotButton="0" quotePrefix="0" xfId="0">
      <alignment horizontal="left" indent="1"/>
    </xf>
    <xf numFmtId="3" fontId="11" fillId="7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Business Value at Different SDE Multiples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'Business Valuation Calculator'!B44</f>
            </strRef>
          </tx>
          <spPr>
            <a:solidFill xmlns:a="http://schemas.openxmlformats.org/drawingml/2006/main">
              <a:srgbClr val="2F5AA8"/>
            </a:solidFill>
            <a:ln xmlns:a="http://schemas.openxmlformats.org/drawingml/2006/main">
              <a:prstDash val="solid"/>
            </a:ln>
          </spPr>
          <cat>
            <numRef>
              <f>'Business Valuation Calculator'!$A$45:$A$51</f>
            </numRef>
          </cat>
          <val>
            <numRef>
              <f>'Business Valuation Calculator'!$B$45:$B$51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SDE Multiple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Value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Small Business Valuation Calculator — [Your Business Name]</t>
        </is>
      </c>
    </row>
    <row r="2" ht="18" customHeight="1">
      <c r="A2" s="2" t="inlineStr">
        <is>
          <t>Sample numbers included — replace the yellow cells with your own. Everything else calculates automatically.</t>
        </is>
      </c>
    </row>
    <row r="4" ht="22" customHeight="1">
      <c r="A4" s="3" t="inlineStr">
        <is>
          <t>1. SELLER'S DISCRETIONARY EARNINGS (SDE)</t>
        </is>
      </c>
    </row>
    <row r="5">
      <c r="A5" s="4" t="inlineStr">
        <is>
          <t>Net Income (Bottom Line Profit, $)</t>
        </is>
      </c>
      <c r="B5" s="5" t="n">
        <v>85000</v>
      </c>
    </row>
    <row r="6">
      <c r="A6" s="4" t="inlineStr">
        <is>
          <t>+ Owner's Salary / Compensation ($)</t>
        </is>
      </c>
      <c r="B6" s="5" t="n">
        <v>60000</v>
      </c>
    </row>
    <row r="7">
      <c r="A7" s="4" t="inlineStr">
        <is>
          <t>+ Interest Expense ($)</t>
        </is>
      </c>
      <c r="B7" s="5" t="n">
        <v>4000</v>
      </c>
    </row>
    <row r="8">
      <c r="A8" s="4" t="inlineStr">
        <is>
          <t>+ Depreciation &amp; Amortization ($)</t>
        </is>
      </c>
      <c r="B8" s="5" t="n">
        <v>12000</v>
      </c>
    </row>
    <row r="9">
      <c r="A9" s="4" t="inlineStr">
        <is>
          <t>+ One-Time / Non-Recurring Expenses ($)</t>
        </is>
      </c>
      <c r="B9" s="5" t="n">
        <v>8000</v>
      </c>
    </row>
    <row r="10">
      <c r="A10" s="4" t="inlineStr">
        <is>
          <t>+ Personal Expenses Run Through the Business ($)</t>
        </is>
      </c>
      <c r="B10" s="5" t="n">
        <v>6000</v>
      </c>
    </row>
    <row r="12">
      <c r="A12" s="6" t="inlineStr">
        <is>
          <t>Seller's Discretionary Earnings (SDE, $)</t>
        </is>
      </c>
      <c r="B12" s="7">
        <f>B5+B6+B7+B8+B9+B10</f>
        <v/>
      </c>
    </row>
    <row r="14" ht="22" customHeight="1">
      <c r="A14" s="3" t="inlineStr">
        <is>
          <t>2. SDE MULTIPLE VALUATION</t>
        </is>
      </c>
    </row>
    <row r="15">
      <c r="A15" s="4" t="inlineStr">
        <is>
          <t>Industry SDE Multiple — Low</t>
        </is>
      </c>
      <c r="B15" s="8" t="n">
        <v>2.2</v>
      </c>
    </row>
    <row r="16">
      <c r="A16" s="4" t="inlineStr">
        <is>
          <t>Industry SDE Multiple — High</t>
        </is>
      </c>
      <c r="B16" s="8" t="n">
        <v>3</v>
      </c>
    </row>
    <row r="18">
      <c r="A18" s="9" t="inlineStr">
        <is>
          <t>Estimated Value — Low ($)</t>
        </is>
      </c>
      <c r="B18" s="10">
        <f>B12*B15</f>
        <v/>
      </c>
    </row>
    <row r="19">
      <c r="A19" s="9" t="inlineStr">
        <is>
          <t>Estimated Value — High ($)</t>
        </is>
      </c>
      <c r="B19" s="10">
        <f>B12*B16</f>
        <v/>
      </c>
    </row>
    <row r="20">
      <c r="A20" s="6" t="inlineStr">
        <is>
          <t>Estimated Value — Midpoint ($)</t>
        </is>
      </c>
      <c r="B20" s="7">
        <f>(B18+B19)/2</f>
        <v/>
      </c>
    </row>
    <row r="22" ht="22" customHeight="1">
      <c r="A22" s="3" t="inlineStr">
        <is>
          <t>3. ASSET-BASED VALUATION (Floor Value)</t>
        </is>
      </c>
    </row>
    <row r="23">
      <c r="A23" s="4" t="inlineStr">
        <is>
          <t>Total Business Assets, Fair Market Value ($)</t>
        </is>
      </c>
      <c r="B23" s="5" t="n">
        <v>220000</v>
      </c>
    </row>
    <row r="24">
      <c r="A24" s="4" t="inlineStr">
        <is>
          <t>Total Business Liabilities ($)</t>
        </is>
      </c>
      <c r="B24" s="5" t="n">
        <v>40000</v>
      </c>
    </row>
    <row r="26">
      <c r="A26" s="6" t="inlineStr">
        <is>
          <t>Net Asset Value (Floor Value, $)</t>
        </is>
      </c>
      <c r="B26" s="7">
        <f>B23-B24</f>
        <v/>
      </c>
    </row>
    <row r="28" ht="22" customHeight="1">
      <c r="A28" s="3" t="inlineStr">
        <is>
          <t>4. REVENUE MULTIPLE CROSS-CHECK (Optional)</t>
        </is>
      </c>
    </row>
    <row r="29">
      <c r="A29" s="4" t="inlineStr">
        <is>
          <t>Annual Revenue ($)</t>
        </is>
      </c>
      <c r="B29" s="5" t="n">
        <v>650000</v>
      </c>
    </row>
    <row r="30">
      <c r="A30" s="4" t="inlineStr">
        <is>
          <t>Industry Revenue Multiple</t>
        </is>
      </c>
      <c r="B30" s="11" t="n">
        <v>0.65</v>
      </c>
    </row>
    <row r="32">
      <c r="A32" s="6" t="inlineStr">
        <is>
          <t>Revenue-Based Estimate ($)</t>
        </is>
      </c>
      <c r="B32" s="7">
        <f>B29*B30</f>
        <v/>
      </c>
    </row>
    <row r="34" ht="22" customHeight="1">
      <c r="A34" s="3" t="inlineStr">
        <is>
          <t>5. WEIGHTED VALUATION SUMMARY</t>
        </is>
      </c>
    </row>
    <row r="35" ht="18" customHeight="1">
      <c r="A35" s="12" t="inlineStr">
        <is>
          <t>Method</t>
        </is>
      </c>
      <c r="B35" s="12" t="inlineStr">
        <is>
          <t>Estimated Value ($)</t>
        </is>
      </c>
      <c r="C35" s="12" t="inlineStr">
        <is>
          <t>Weight</t>
        </is>
      </c>
      <c r="D35" s="12" t="inlineStr">
        <is>
          <t>Weighted Value ($)</t>
        </is>
      </c>
    </row>
    <row r="36">
      <c r="A36" s="13" t="inlineStr">
        <is>
          <t>SDE Multiple (Midpoint)</t>
        </is>
      </c>
      <c r="B36" s="14">
        <f>B20</f>
        <v/>
      </c>
      <c r="C36" s="15" t="n">
        <v>0.6</v>
      </c>
      <c r="D36" s="14">
        <f>B36*C36</f>
        <v/>
      </c>
    </row>
    <row r="37">
      <c r="A37" s="13" t="inlineStr">
        <is>
          <t>Asset-Based</t>
        </is>
      </c>
      <c r="B37" s="14">
        <f>B26</f>
        <v/>
      </c>
      <c r="C37" s="15" t="n">
        <v>0.2</v>
      </c>
      <c r="D37" s="14">
        <f>B37*C37</f>
        <v/>
      </c>
    </row>
    <row r="38">
      <c r="A38" s="13" t="inlineStr">
        <is>
          <t>Revenue-Based</t>
        </is>
      </c>
      <c r="B38" s="14">
        <f>B32</f>
        <v/>
      </c>
      <c r="C38" s="15" t="n">
        <v>0.2</v>
      </c>
      <c r="D38" s="14">
        <f>B38*C38</f>
        <v/>
      </c>
    </row>
    <row r="39" ht="16" customHeight="1">
      <c r="A39" s="16" t="inlineStr">
        <is>
          <t>Total</t>
        </is>
      </c>
      <c r="C39" s="17">
        <f>SUM(C36:C38)</f>
        <v/>
      </c>
      <c r="D39" s="18">
        <f>SUM(D36:D38)</f>
        <v/>
      </c>
    </row>
    <row r="41">
      <c r="A41" s="19" t="inlineStr">
        <is>
          <t>FINAL ESTIMATED BUSINESS VALUE ($)</t>
        </is>
      </c>
      <c r="B41" s="20">
        <f>D39</f>
        <v/>
      </c>
    </row>
    <row r="43" ht="22" customHeight="1">
      <c r="A43" s="3" t="inlineStr">
        <is>
          <t>6. VALUE SENSITIVITY TABLE (for chart)</t>
        </is>
      </c>
    </row>
    <row r="44" ht="18" customHeight="1">
      <c r="A44" s="12" t="inlineStr">
        <is>
          <t>SDE Multiple</t>
        </is>
      </c>
      <c r="B44" s="12" t="inlineStr">
        <is>
          <t>Estimated Value ($)</t>
        </is>
      </c>
    </row>
    <row r="45">
      <c r="A45" s="21" t="n">
        <v>1</v>
      </c>
      <c r="B45" s="14">
        <f>$B$12*A45</f>
        <v/>
      </c>
    </row>
    <row r="46">
      <c r="A46" s="21" t="n">
        <v>1.5</v>
      </c>
      <c r="B46" s="14">
        <f>$B$12*A46</f>
        <v/>
      </c>
    </row>
    <row r="47">
      <c r="A47" s="21" t="n">
        <v>2</v>
      </c>
      <c r="B47" s="14">
        <f>$B$12*A47</f>
        <v/>
      </c>
    </row>
    <row r="48">
      <c r="A48" s="21" t="n">
        <v>2.5</v>
      </c>
      <c r="B48" s="14">
        <f>$B$12*A48</f>
        <v/>
      </c>
    </row>
    <row r="49">
      <c r="A49" s="21" t="n">
        <v>3</v>
      </c>
      <c r="B49" s="14">
        <f>$B$12*A49</f>
        <v/>
      </c>
    </row>
    <row r="50">
      <c r="A50" s="21" t="n">
        <v>3.5</v>
      </c>
      <c r="B50" s="14">
        <f>$B$12*A50</f>
        <v/>
      </c>
    </row>
    <row r="51">
      <c r="A51" s="21" t="n">
        <v>4</v>
      </c>
      <c r="B51" s="14">
        <f>$B$12*A51</f>
        <v/>
      </c>
    </row>
  </sheetData>
  <mergeCells count="8">
    <mergeCell ref="A2:F2"/>
    <mergeCell ref="A28:F28"/>
    <mergeCell ref="A14:F14"/>
    <mergeCell ref="A1:F1"/>
    <mergeCell ref="A22:F22"/>
    <mergeCell ref="A34:F34"/>
    <mergeCell ref="A4:F4"/>
    <mergeCell ref="A43:F4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2026-09-03T17:31:02Z</dcterms:created>
  <dcterms:modified xmlns:dcterms="http://purl.org/dc/terms/" xmlns:xsi="http://www.w3.org/2001/XMLSchema-instance" xsi:type="dcterms:W3CDTF">2026-09-03T17:31:02Z</dcterms:modified>
</cp:coreProperties>
</file>