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</font>
    <font>
      <b val="1"/>
      <color rgb="00FFFFFF"/>
      <sz val="11"/>
    </font>
    <font>
      <color rgb="00000000"/>
      <sz val="10"/>
    </font>
    <font>
      <b val="1"/>
    </font>
    <font>
      <b val="1"/>
      <sz val="10"/>
    </font>
    <font>
      <sz val="10"/>
    </font>
  </fonts>
  <fills count="7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2F5AA8"/>
      </patternFill>
    </fill>
    <fill>
      <patternFill patternType="solid">
        <fgColor rgb="00FFF9E6"/>
      </patternFill>
    </fill>
    <fill>
      <patternFill patternType="solid">
        <fgColor rgb="00F2F2F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center"/>
    </xf>
    <xf numFmtId="0" fontId="4" fillId="3" borderId="0" applyAlignment="1" pivotButton="0" quotePrefix="0" xfId="0">
      <alignment horizontal="left" indent="1"/>
    </xf>
    <xf numFmtId="0" fontId="5" fillId="0" borderId="0" applyAlignment="1" pivotButton="0" quotePrefix="0" xfId="0">
      <alignment horizontal="left" indent="1"/>
    </xf>
    <xf numFmtId="3" fontId="0" fillId="4" borderId="1" applyAlignment="1" pivotButton="0" quotePrefix="0" xfId="0">
      <alignment horizontal="right"/>
    </xf>
    <xf numFmtId="3" fontId="6" fillId="0" borderId="1" applyAlignment="1" pivotButton="0" quotePrefix="0" xfId="0">
      <alignment horizontal="right"/>
    </xf>
    <xf numFmtId="0" fontId="7" fillId="5" borderId="0" applyAlignment="1" pivotButton="0" quotePrefix="0" xfId="0">
      <alignment horizontal="left" indent="1"/>
    </xf>
    <xf numFmtId="3" fontId="7" fillId="5" borderId="1" applyAlignment="1" pivotButton="0" quotePrefix="0" xfId="0">
      <alignment horizontal="right"/>
    </xf>
    <xf numFmtId="0" fontId="7" fillId="6" borderId="0" applyAlignment="1" pivotButton="0" quotePrefix="0" xfId="0">
      <alignment horizontal="left" indent="1"/>
    </xf>
    <xf numFmtId="3" fontId="7" fillId="6" borderId="1" applyAlignment="1" pivotButton="0" quotePrefix="0" xfId="0">
      <alignment horizontal="right"/>
    </xf>
    <xf numFmtId="0" fontId="8" fillId="0" borderId="0" applyAlignment="1" pivotButton="0" quotePrefix="0" xfId="0">
      <alignment horizontal="left" indent="1"/>
    </xf>
    <xf numFmtId="164" fontId="8" fillId="0" borderId="1" applyAlignment="1" pivotButton="0" quotePrefix="0" xfId="0">
      <alignment horizontal="right"/>
    </xf>
    <xf numFmtId="164" fontId="6" fillId="0" borderId="1" pivotButton="0" quotePrefix="0" xfId="0"/>
    <xf numFmtId="0" fontId="4" fillId="2" borderId="0" applyAlignment="1" pivotButton="0" quotePrefix="0" xfId="0">
      <alignment horizontal="left" indent="1"/>
    </xf>
    <xf numFmtId="3" fontId="4" fillId="2" borderId="1" applyAlignment="1" pivotButton="0" quotePrefix="0" xfId="0">
      <alignment horizontal="right"/>
    </xf>
    <xf numFmtId="0" fontId="7" fillId="0" borderId="0" applyAlignment="1" pivotButton="0" quotePrefix="0" xfId="0">
      <alignment horizontal="left" indent="1"/>
    </xf>
    <xf numFmtId="164" fontId="7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8" customHeight="1">
      <c r="A1" s="1" t="inlineStr">
        <is>
          <t>Profit &amp; Loss Statement — [Your Business Name]</t>
        </is>
      </c>
    </row>
    <row r="2" ht="18" customHeight="1">
      <c r="A2" s="2" t="inlineStr">
        <is>
          <t>Sample year — replace the numbers in the shaded cells with your own. Everything else calculates automatically.</t>
        </is>
      </c>
    </row>
    <row r="4">
      <c r="A4" s="3" t="inlineStr"/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Annual Total</t>
        </is>
      </c>
    </row>
    <row r="5" ht="20" customHeight="1">
      <c r="A5" s="5" t="inlineStr">
        <is>
          <t>REVENUE</t>
        </is>
      </c>
    </row>
    <row r="6">
      <c r="A6" s="6" t="inlineStr">
        <is>
          <t>Sales Revenue</t>
        </is>
      </c>
      <c r="B6" s="7" t="n">
        <v>18500</v>
      </c>
      <c r="C6" s="7" t="n">
        <v>17800</v>
      </c>
      <c r="D6" s="7" t="n">
        <v>19200</v>
      </c>
      <c r="E6" s="7" t="n">
        <v>20100</v>
      </c>
      <c r="F6" s="7" t="n">
        <v>21500</v>
      </c>
      <c r="G6" s="7" t="n">
        <v>23800</v>
      </c>
      <c r="H6" s="7" t="n">
        <v>25200</v>
      </c>
      <c r="I6" s="7" t="n">
        <v>24600</v>
      </c>
      <c r="J6" s="7" t="n">
        <v>22100</v>
      </c>
      <c r="K6" s="7" t="n">
        <v>20800</v>
      </c>
      <c r="L6" s="7" t="n">
        <v>19500</v>
      </c>
      <c r="M6" s="7" t="n">
        <v>27800</v>
      </c>
      <c r="N6" s="8">
        <f>SUM(B6:M6)</f>
        <v/>
      </c>
    </row>
    <row r="7">
      <c r="A7" s="6" t="inlineStr">
        <is>
          <t>Less: Returns &amp; Discounts</t>
        </is>
      </c>
      <c r="B7" s="7" t="n">
        <v>-320</v>
      </c>
      <c r="C7" s="7" t="n">
        <v>-280</v>
      </c>
      <c r="D7" s="7" t="n">
        <v>-310</v>
      </c>
      <c r="E7" s="7" t="n">
        <v>-350</v>
      </c>
      <c r="F7" s="7" t="n">
        <v>-400</v>
      </c>
      <c r="G7" s="7" t="n">
        <v>-420</v>
      </c>
      <c r="H7" s="7" t="n">
        <v>-460</v>
      </c>
      <c r="I7" s="7" t="n">
        <v>-440</v>
      </c>
      <c r="J7" s="7" t="n">
        <v>-380</v>
      </c>
      <c r="K7" s="7" t="n">
        <v>-350</v>
      </c>
      <c r="L7" s="7" t="n">
        <v>-310</v>
      </c>
      <c r="M7" s="7" t="n">
        <v>-520</v>
      </c>
      <c r="N7" s="8">
        <f>SUM(B7:M7)</f>
        <v/>
      </c>
    </row>
    <row r="8" ht="16" customHeight="1">
      <c r="A8" s="9" t="inlineStr">
        <is>
          <t>Net Revenue</t>
        </is>
      </c>
      <c r="B8" s="10">
        <f>B6+B7</f>
        <v/>
      </c>
      <c r="C8" s="10">
        <f>C6+C7</f>
        <v/>
      </c>
      <c r="D8" s="10">
        <f>D6+D7</f>
        <v/>
      </c>
      <c r="E8" s="10">
        <f>E6+E7</f>
        <v/>
      </c>
      <c r="F8" s="10">
        <f>F6+F7</f>
        <v/>
      </c>
      <c r="G8" s="10">
        <f>G6+G7</f>
        <v/>
      </c>
      <c r="H8" s="10">
        <f>H6+H7</f>
        <v/>
      </c>
      <c r="I8" s="10">
        <f>I6+I7</f>
        <v/>
      </c>
      <c r="J8" s="10">
        <f>J6+J7</f>
        <v/>
      </c>
      <c r="K8" s="10">
        <f>K6+K7</f>
        <v/>
      </c>
      <c r="L8" s="10">
        <f>L6+L7</f>
        <v/>
      </c>
      <c r="M8" s="10">
        <f>M6+M7</f>
        <v/>
      </c>
      <c r="N8" s="10">
        <f>SUM(B8:M8)</f>
        <v/>
      </c>
    </row>
    <row r="10" ht="20" customHeight="1">
      <c r="A10" s="5" t="inlineStr">
        <is>
          <t>COST OF GOODS SOLD (COGS)</t>
        </is>
      </c>
    </row>
    <row r="11">
      <c r="A11" s="6" t="inlineStr">
        <is>
          <t>Materials / Inventory</t>
        </is>
      </c>
      <c r="B11" s="7" t="n">
        <v>4200</v>
      </c>
      <c r="C11" s="7" t="n">
        <v>4050</v>
      </c>
      <c r="D11" s="7" t="n">
        <v>4400</v>
      </c>
      <c r="E11" s="7" t="n">
        <v>4600</v>
      </c>
      <c r="F11" s="7" t="n">
        <v>4950</v>
      </c>
      <c r="G11" s="7" t="n">
        <v>5500</v>
      </c>
      <c r="H11" s="7" t="n">
        <v>5850</v>
      </c>
      <c r="I11" s="7" t="n">
        <v>5700</v>
      </c>
      <c r="J11" s="7" t="n">
        <v>5100</v>
      </c>
      <c r="K11" s="7" t="n">
        <v>4800</v>
      </c>
      <c r="L11" s="7" t="n">
        <v>4450</v>
      </c>
      <c r="M11" s="7" t="n">
        <v>6400</v>
      </c>
      <c r="N11" s="8">
        <f>SUM(B11:M11)</f>
        <v/>
      </c>
    </row>
    <row r="12">
      <c r="A12" s="6" t="inlineStr">
        <is>
          <t>Direct Labor</t>
        </is>
      </c>
      <c r="B12" s="7" t="n">
        <v>2100</v>
      </c>
      <c r="C12" s="7" t="n">
        <v>2020</v>
      </c>
      <c r="D12" s="7" t="n">
        <v>2180</v>
      </c>
      <c r="E12" s="7" t="n">
        <v>2280</v>
      </c>
      <c r="F12" s="7" t="n">
        <v>2440</v>
      </c>
      <c r="G12" s="7" t="n">
        <v>2700</v>
      </c>
      <c r="H12" s="7" t="n">
        <v>2860</v>
      </c>
      <c r="I12" s="7" t="n">
        <v>2790</v>
      </c>
      <c r="J12" s="7" t="n">
        <v>2500</v>
      </c>
      <c r="K12" s="7" t="n">
        <v>2360</v>
      </c>
      <c r="L12" s="7" t="n">
        <v>2200</v>
      </c>
      <c r="M12" s="7" t="n">
        <v>3120</v>
      </c>
      <c r="N12" s="8">
        <f>SUM(B12:M12)</f>
        <v/>
      </c>
    </row>
    <row r="13">
      <c r="A13" s="6" t="inlineStr">
        <is>
          <t>Shipping &amp; Fulfillment</t>
        </is>
      </c>
      <c r="B13" s="7" t="n">
        <v>650</v>
      </c>
      <c r="C13" s="7" t="n">
        <v>610</v>
      </c>
      <c r="D13" s="7" t="n">
        <v>690</v>
      </c>
      <c r="E13" s="7" t="n">
        <v>720</v>
      </c>
      <c r="F13" s="7" t="n">
        <v>780</v>
      </c>
      <c r="G13" s="7" t="n">
        <v>870</v>
      </c>
      <c r="H13" s="7" t="n">
        <v>930</v>
      </c>
      <c r="I13" s="7" t="n">
        <v>900</v>
      </c>
      <c r="J13" s="7" t="n">
        <v>800</v>
      </c>
      <c r="K13" s="7" t="n">
        <v>750</v>
      </c>
      <c r="L13" s="7" t="n">
        <v>700</v>
      </c>
      <c r="M13" s="7" t="n">
        <v>1050</v>
      </c>
      <c r="N13" s="8">
        <f>SUM(B13:M13)</f>
        <v/>
      </c>
    </row>
    <row r="14" ht="16" customHeight="1">
      <c r="A14" s="9" t="inlineStr">
        <is>
          <t>Total COGS</t>
        </is>
      </c>
      <c r="B14" s="10">
        <f>B11+B12+B13</f>
        <v/>
      </c>
      <c r="C14" s="10">
        <f>C11+C12+C13</f>
        <v/>
      </c>
      <c r="D14" s="10">
        <f>D11+D12+D13</f>
        <v/>
      </c>
      <c r="E14" s="10">
        <f>E11+E12+E13</f>
        <v/>
      </c>
      <c r="F14" s="10">
        <f>F11+F12+F13</f>
        <v/>
      </c>
      <c r="G14" s="10">
        <f>G11+G12+G13</f>
        <v/>
      </c>
      <c r="H14" s="10">
        <f>H11+H12+H13</f>
        <v/>
      </c>
      <c r="I14" s="10">
        <f>I11+I12+I13</f>
        <v/>
      </c>
      <c r="J14" s="10">
        <f>J11+J12+J13</f>
        <v/>
      </c>
      <c r="K14" s="10">
        <f>K11+K12+K13</f>
        <v/>
      </c>
      <c r="L14" s="10">
        <f>L11+L12+L13</f>
        <v/>
      </c>
      <c r="M14" s="10">
        <f>M11+M12+M13</f>
        <v/>
      </c>
      <c r="N14" s="10">
        <f>SUM(B14:M14)</f>
        <v/>
      </c>
    </row>
    <row r="16" ht="16" customHeight="1">
      <c r="A16" s="11" t="inlineStr">
        <is>
          <t>GROSS PROFIT</t>
        </is>
      </c>
      <c r="B16" s="12">
        <f>B8-B14</f>
        <v/>
      </c>
      <c r="C16" s="12">
        <f>C8-C14</f>
        <v/>
      </c>
      <c r="D16" s="12">
        <f>D8-D14</f>
        <v/>
      </c>
      <c r="E16" s="12">
        <f>E8-E14</f>
        <v/>
      </c>
      <c r="F16" s="12">
        <f>F8-F14</f>
        <v/>
      </c>
      <c r="G16" s="12">
        <f>G8-G14</f>
        <v/>
      </c>
      <c r="H16" s="12">
        <f>H8-H14</f>
        <v/>
      </c>
      <c r="I16" s="12">
        <f>I8-I14</f>
        <v/>
      </c>
      <c r="J16" s="12">
        <f>J8-J14</f>
        <v/>
      </c>
      <c r="K16" s="12">
        <f>K8-K14</f>
        <v/>
      </c>
      <c r="L16" s="12">
        <f>L8-L14</f>
        <v/>
      </c>
      <c r="M16" s="12">
        <f>M8-M14</f>
        <v/>
      </c>
      <c r="N16" s="12">
        <f>SUM(B16:M16)</f>
        <v/>
      </c>
    </row>
    <row r="17" ht="16" customHeight="1">
      <c r="A17" s="13" t="inlineStr">
        <is>
          <t>Gross Margin %</t>
        </is>
      </c>
      <c r="B17" s="14">
        <f>B16/B8</f>
        <v/>
      </c>
      <c r="C17" s="14">
        <f>C16/C8</f>
        <v/>
      </c>
      <c r="D17" s="14">
        <f>D16/D8</f>
        <v/>
      </c>
      <c r="E17" s="14">
        <f>E16/E8</f>
        <v/>
      </c>
      <c r="F17" s="14">
        <f>F16/F8</f>
        <v/>
      </c>
      <c r="G17" s="14">
        <f>G16/G8</f>
        <v/>
      </c>
      <c r="H17" s="14">
        <f>H16/H8</f>
        <v/>
      </c>
      <c r="I17" s="14">
        <f>I16/I8</f>
        <v/>
      </c>
      <c r="J17" s="14">
        <f>J16/J8</f>
        <v/>
      </c>
      <c r="K17" s="14">
        <f>K16/K8</f>
        <v/>
      </c>
      <c r="L17" s="14">
        <f>L16/L8</f>
        <v/>
      </c>
      <c r="M17" s="14">
        <f>M16/M8</f>
        <v/>
      </c>
      <c r="N17" s="15">
        <f>N16/N8</f>
        <v/>
      </c>
    </row>
    <row r="19" ht="20" customHeight="1">
      <c r="A19" s="5" t="inlineStr">
        <is>
          <t>OPERATING EXPENSES</t>
        </is>
      </c>
    </row>
    <row r="20">
      <c r="A20" s="6" t="inlineStr">
        <is>
          <t>Rent</t>
        </is>
      </c>
      <c r="B20" s="7" t="n">
        <v>2200</v>
      </c>
      <c r="C20" s="7" t="n">
        <v>2200</v>
      </c>
      <c r="D20" s="7" t="n">
        <v>2200</v>
      </c>
      <c r="E20" s="7" t="n">
        <v>2200</v>
      </c>
      <c r="F20" s="7" t="n">
        <v>2200</v>
      </c>
      <c r="G20" s="7" t="n">
        <v>2200</v>
      </c>
      <c r="H20" s="7" t="n">
        <v>2200</v>
      </c>
      <c r="I20" s="7" t="n">
        <v>2200</v>
      </c>
      <c r="J20" s="7" t="n">
        <v>2200</v>
      </c>
      <c r="K20" s="7" t="n">
        <v>2200</v>
      </c>
      <c r="L20" s="7" t="n">
        <v>2200</v>
      </c>
      <c r="M20" s="7" t="n">
        <v>2200</v>
      </c>
      <c r="N20" s="8">
        <f>SUM(B20:M20)</f>
        <v/>
      </c>
    </row>
    <row r="21">
      <c r="A21" s="6" t="inlineStr">
        <is>
          <t>Payroll (non-COGS staff)</t>
        </is>
      </c>
      <c r="B21" s="7" t="n">
        <v>6800</v>
      </c>
      <c r="C21" s="7" t="n">
        <v>6800</v>
      </c>
      <c r="D21" s="7" t="n">
        <v>6800</v>
      </c>
      <c r="E21" s="7" t="n">
        <v>6800</v>
      </c>
      <c r="F21" s="7" t="n">
        <v>7200</v>
      </c>
      <c r="G21" s="7" t="n">
        <v>7200</v>
      </c>
      <c r="H21" s="7" t="n">
        <v>7200</v>
      </c>
      <c r="I21" s="7" t="n">
        <v>7200</v>
      </c>
      <c r="J21" s="7" t="n">
        <v>7200</v>
      </c>
      <c r="K21" s="7" t="n">
        <v>7200</v>
      </c>
      <c r="L21" s="7" t="n">
        <v>7200</v>
      </c>
      <c r="M21" s="7" t="n">
        <v>7800</v>
      </c>
      <c r="N21" s="8">
        <f>SUM(B21:M21)</f>
        <v/>
      </c>
    </row>
    <row r="22">
      <c r="A22" s="6" t="inlineStr">
        <is>
          <t>Marketing &amp; Advertising</t>
        </is>
      </c>
      <c r="B22" s="7" t="n">
        <v>900</v>
      </c>
      <c r="C22" s="7" t="n">
        <v>850</v>
      </c>
      <c r="D22" s="7" t="n">
        <v>1100</v>
      </c>
      <c r="E22" s="7" t="n">
        <v>1200</v>
      </c>
      <c r="F22" s="7" t="n">
        <v>1400</v>
      </c>
      <c r="G22" s="7" t="n">
        <v>1600</v>
      </c>
      <c r="H22" s="7" t="n">
        <v>1750</v>
      </c>
      <c r="I22" s="7" t="n">
        <v>1650</v>
      </c>
      <c r="J22" s="7" t="n">
        <v>1300</v>
      </c>
      <c r="K22" s="7" t="n">
        <v>1100</v>
      </c>
      <c r="L22" s="7" t="n">
        <v>1200</v>
      </c>
      <c r="M22" s="7" t="n">
        <v>2200</v>
      </c>
      <c r="N22" s="8">
        <f>SUM(B22:M22)</f>
        <v/>
      </c>
    </row>
    <row r="23">
      <c r="A23" s="6" t="inlineStr">
        <is>
          <t>Software &amp; Subscriptions</t>
        </is>
      </c>
      <c r="B23" s="7" t="n">
        <v>340</v>
      </c>
      <c r="C23" s="7" t="n">
        <v>340</v>
      </c>
      <c r="D23" s="7" t="n">
        <v>340</v>
      </c>
      <c r="E23" s="7" t="n">
        <v>340</v>
      </c>
      <c r="F23" s="7" t="n">
        <v>340</v>
      </c>
      <c r="G23" s="7" t="n">
        <v>340</v>
      </c>
      <c r="H23" s="7" t="n">
        <v>340</v>
      </c>
      <c r="I23" s="7" t="n">
        <v>340</v>
      </c>
      <c r="J23" s="7" t="n">
        <v>340</v>
      </c>
      <c r="K23" s="7" t="n">
        <v>340</v>
      </c>
      <c r="L23" s="7" t="n">
        <v>340</v>
      </c>
      <c r="M23" s="7" t="n">
        <v>340</v>
      </c>
      <c r="N23" s="8">
        <f>SUM(B23:M23)</f>
        <v/>
      </c>
    </row>
    <row r="24">
      <c r="A24" s="6" t="inlineStr">
        <is>
          <t>Insurance</t>
        </is>
      </c>
      <c r="B24" s="7" t="n">
        <v>280</v>
      </c>
      <c r="C24" s="7" t="n">
        <v>280</v>
      </c>
      <c r="D24" s="7" t="n">
        <v>280</v>
      </c>
      <c r="E24" s="7" t="n">
        <v>280</v>
      </c>
      <c r="F24" s="7" t="n">
        <v>280</v>
      </c>
      <c r="G24" s="7" t="n">
        <v>280</v>
      </c>
      <c r="H24" s="7" t="n">
        <v>280</v>
      </c>
      <c r="I24" s="7" t="n">
        <v>280</v>
      </c>
      <c r="J24" s="7" t="n">
        <v>280</v>
      </c>
      <c r="K24" s="7" t="n">
        <v>280</v>
      </c>
      <c r="L24" s="7" t="n">
        <v>280</v>
      </c>
      <c r="M24" s="7" t="n">
        <v>280</v>
      </c>
      <c r="N24" s="8">
        <f>SUM(B24:M24)</f>
        <v/>
      </c>
    </row>
    <row r="25">
      <c r="A25" s="6" t="inlineStr">
        <is>
          <t>Utilities</t>
        </is>
      </c>
      <c r="B25" s="7" t="n">
        <v>410</v>
      </c>
      <c r="C25" s="7" t="n">
        <v>400</v>
      </c>
      <c r="D25" s="7" t="n">
        <v>390</v>
      </c>
      <c r="E25" s="7" t="n">
        <v>380</v>
      </c>
      <c r="F25" s="7" t="n">
        <v>400</v>
      </c>
      <c r="G25" s="7" t="n">
        <v>460</v>
      </c>
      <c r="H25" s="7" t="n">
        <v>520</v>
      </c>
      <c r="I25" s="7" t="n">
        <v>510</v>
      </c>
      <c r="J25" s="7" t="n">
        <v>430</v>
      </c>
      <c r="K25" s="7" t="n">
        <v>400</v>
      </c>
      <c r="L25" s="7" t="n">
        <v>410</v>
      </c>
      <c r="M25" s="7" t="n">
        <v>450</v>
      </c>
      <c r="N25" s="8">
        <f>SUM(B25:M25)</f>
        <v/>
      </c>
    </row>
    <row r="26">
      <c r="A26" s="6" t="inlineStr">
        <is>
          <t>Other Operating Expenses</t>
        </is>
      </c>
      <c r="B26" s="7" t="n">
        <v>250</v>
      </c>
      <c r="C26" s="7" t="n">
        <v>180</v>
      </c>
      <c r="D26" s="7" t="n">
        <v>300</v>
      </c>
      <c r="E26" s="7" t="n">
        <v>220</v>
      </c>
      <c r="F26" s="7" t="n">
        <v>260</v>
      </c>
      <c r="G26" s="7" t="n">
        <v>310</v>
      </c>
      <c r="H26" s="7" t="n">
        <v>340</v>
      </c>
      <c r="I26" s="7" t="n">
        <v>300</v>
      </c>
      <c r="J26" s="7" t="n">
        <v>240</v>
      </c>
      <c r="K26" s="7" t="n">
        <v>220</v>
      </c>
      <c r="L26" s="7" t="n">
        <v>260</v>
      </c>
      <c r="M26" s="7" t="n">
        <v>480</v>
      </c>
      <c r="N26" s="8">
        <f>SUM(B26:M26)</f>
        <v/>
      </c>
    </row>
    <row r="27" ht="16" customHeight="1">
      <c r="A27" s="9" t="inlineStr">
        <is>
          <t>Total Operating Expenses</t>
        </is>
      </c>
      <c r="B27" s="10">
        <f>B20+B21+B22+B23+B24+B25+B26</f>
        <v/>
      </c>
      <c r="C27" s="10">
        <f>C20+C21+C22+C23+C24+C25+C26</f>
        <v/>
      </c>
      <c r="D27" s="10">
        <f>D20+D21+D22+D23+D24+D25+D26</f>
        <v/>
      </c>
      <c r="E27" s="10">
        <f>E20+E21+E22+E23+E24+E25+E26</f>
        <v/>
      </c>
      <c r="F27" s="10">
        <f>F20+F21+F22+F23+F24+F25+F26</f>
        <v/>
      </c>
      <c r="G27" s="10">
        <f>G20+G21+G22+G23+G24+G25+G26</f>
        <v/>
      </c>
      <c r="H27" s="10">
        <f>H20+H21+H22+H23+H24+H25+H26</f>
        <v/>
      </c>
      <c r="I27" s="10">
        <f>I20+I21+I22+I23+I24+I25+I26</f>
        <v/>
      </c>
      <c r="J27" s="10">
        <f>J20+J21+J22+J23+J24+J25+J26</f>
        <v/>
      </c>
      <c r="K27" s="10">
        <f>K20+K21+K22+K23+K24+K25+K26</f>
        <v/>
      </c>
      <c r="L27" s="10">
        <f>L20+L21+L22+L23+L24+L25+L26</f>
        <v/>
      </c>
      <c r="M27" s="10">
        <f>M20+M21+M22+M23+M24+M25+M26</f>
        <v/>
      </c>
      <c r="N27" s="10">
        <f>SUM(B27:M27)</f>
        <v/>
      </c>
    </row>
    <row r="29" ht="16" customHeight="1">
      <c r="A29" s="11" t="inlineStr">
        <is>
          <t>OPERATING INCOME</t>
        </is>
      </c>
      <c r="B29" s="12">
        <f>B16-B27</f>
        <v/>
      </c>
      <c r="C29" s="12">
        <f>C16-C27</f>
        <v/>
      </c>
      <c r="D29" s="12">
        <f>D16-D27</f>
        <v/>
      </c>
      <c r="E29" s="12">
        <f>E16-E27</f>
        <v/>
      </c>
      <c r="F29" s="12">
        <f>F16-F27</f>
        <v/>
      </c>
      <c r="G29" s="12">
        <f>G16-G27</f>
        <v/>
      </c>
      <c r="H29" s="12">
        <f>H16-H27</f>
        <v/>
      </c>
      <c r="I29" s="12">
        <f>I16-I27</f>
        <v/>
      </c>
      <c r="J29" s="12">
        <f>J16-J27</f>
        <v/>
      </c>
      <c r="K29" s="12">
        <f>K16-K27</f>
        <v/>
      </c>
      <c r="L29" s="12">
        <f>L16-L27</f>
        <v/>
      </c>
      <c r="M29" s="12">
        <f>M16-M27</f>
        <v/>
      </c>
      <c r="N29" s="12">
        <f>SUM(B29:M29)</f>
        <v/>
      </c>
    </row>
    <row r="30" ht="16" customHeight="1">
      <c r="A30" s="13" t="inlineStr">
        <is>
          <t>Operating Margin %</t>
        </is>
      </c>
      <c r="B30" s="14">
        <f>B29/B8</f>
        <v/>
      </c>
      <c r="C30" s="14">
        <f>C29/C8</f>
        <v/>
      </c>
      <c r="D30" s="14">
        <f>D29/D8</f>
        <v/>
      </c>
      <c r="E30" s="14">
        <f>E29/E8</f>
        <v/>
      </c>
      <c r="F30" s="14">
        <f>F29/F8</f>
        <v/>
      </c>
      <c r="G30" s="14">
        <f>G29/G8</f>
        <v/>
      </c>
      <c r="H30" s="14">
        <f>H29/H8</f>
        <v/>
      </c>
      <c r="I30" s="14">
        <f>I29/I8</f>
        <v/>
      </c>
      <c r="J30" s="14">
        <f>J29/J8</f>
        <v/>
      </c>
      <c r="K30" s="14">
        <f>K29/K8</f>
        <v/>
      </c>
      <c r="L30" s="14">
        <f>L29/L8</f>
        <v/>
      </c>
      <c r="M30" s="14">
        <f>M29/M8</f>
        <v/>
      </c>
      <c r="N30" s="15">
        <f>N29/N8</f>
        <v/>
      </c>
    </row>
    <row r="32" ht="20" customHeight="1">
      <c r="A32" s="5" t="inlineStr">
        <is>
          <t>OTHER INCOME &amp; EXPENSES</t>
        </is>
      </c>
    </row>
    <row r="33">
      <c r="A33" s="6" t="inlineStr">
        <is>
          <t>Interest Expense</t>
        </is>
      </c>
      <c r="B33" s="7" t="n">
        <v>-180</v>
      </c>
      <c r="C33" s="7" t="n">
        <v>-180</v>
      </c>
      <c r="D33" s="7" t="n">
        <v>-180</v>
      </c>
      <c r="E33" s="7" t="n">
        <v>-180</v>
      </c>
      <c r="F33" s="7" t="n">
        <v>-180</v>
      </c>
      <c r="G33" s="7" t="n">
        <v>-180</v>
      </c>
      <c r="H33" s="7" t="n">
        <v>-180</v>
      </c>
      <c r="I33" s="7" t="n">
        <v>-180</v>
      </c>
      <c r="J33" s="7" t="n">
        <v>-180</v>
      </c>
      <c r="K33" s="7" t="n">
        <v>-180</v>
      </c>
      <c r="L33" s="7" t="n">
        <v>-180</v>
      </c>
      <c r="M33" s="7" t="n">
        <v>-180</v>
      </c>
      <c r="N33" s="8">
        <f>SUM(B33:M33)</f>
        <v/>
      </c>
    </row>
    <row r="34">
      <c r="A34" s="6" t="inlineStr">
        <is>
          <t>Other Income</t>
        </is>
      </c>
      <c r="B34" s="7" t="n">
        <v>0</v>
      </c>
      <c r="C34" s="7" t="n">
        <v>0</v>
      </c>
      <c r="D34" s="7" t="n">
        <v>150</v>
      </c>
      <c r="E34" s="7" t="n">
        <v>0</v>
      </c>
      <c r="F34" s="7" t="n">
        <v>0</v>
      </c>
      <c r="G34" s="7" t="n">
        <v>0</v>
      </c>
      <c r="H34" s="7" t="n">
        <v>0</v>
      </c>
      <c r="I34" s="7" t="n">
        <v>200</v>
      </c>
      <c r="J34" s="7" t="n">
        <v>0</v>
      </c>
      <c r="K34" s="7" t="n">
        <v>0</v>
      </c>
      <c r="L34" s="7" t="n">
        <v>0</v>
      </c>
      <c r="M34" s="7" t="n">
        <v>0</v>
      </c>
      <c r="N34" s="8">
        <f>SUM(B34:M34)</f>
        <v/>
      </c>
    </row>
    <row r="35" ht="16" customHeight="1">
      <c r="A35" s="9" t="inlineStr">
        <is>
          <t>Total Other Income / (Expense)</t>
        </is>
      </c>
      <c r="B35" s="10">
        <f>B33+B34</f>
        <v/>
      </c>
      <c r="C35" s="10">
        <f>C33+C34</f>
        <v/>
      </c>
      <c r="D35" s="10">
        <f>D33+D34</f>
        <v/>
      </c>
      <c r="E35" s="10">
        <f>E33+E34</f>
        <v/>
      </c>
      <c r="F35" s="10">
        <f>F33+F34</f>
        <v/>
      </c>
      <c r="G35" s="10">
        <f>G33+G34</f>
        <v/>
      </c>
      <c r="H35" s="10">
        <f>H33+H34</f>
        <v/>
      </c>
      <c r="I35" s="10">
        <f>I33+I34</f>
        <v/>
      </c>
      <c r="J35" s="10">
        <f>J33+J34</f>
        <v/>
      </c>
      <c r="K35" s="10">
        <f>K33+K34</f>
        <v/>
      </c>
      <c r="L35" s="10">
        <f>L33+L34</f>
        <v/>
      </c>
      <c r="M35" s="10">
        <f>M33+M34</f>
        <v/>
      </c>
      <c r="N35" s="10">
        <f>SUM(B35:M35)</f>
        <v/>
      </c>
    </row>
    <row r="37" ht="16" customHeight="1">
      <c r="A37" s="16" t="inlineStr">
        <is>
          <t>NET INCOME</t>
        </is>
      </c>
      <c r="B37" s="17">
        <f>B29+B35</f>
        <v/>
      </c>
      <c r="C37" s="17">
        <f>C29+C35</f>
        <v/>
      </c>
      <c r="D37" s="17">
        <f>D29+D35</f>
        <v/>
      </c>
      <c r="E37" s="17">
        <f>E29+E35</f>
        <v/>
      </c>
      <c r="F37" s="17">
        <f>F29+F35</f>
        <v/>
      </c>
      <c r="G37" s="17">
        <f>G29+G35</f>
        <v/>
      </c>
      <c r="H37" s="17">
        <f>H29+H35</f>
        <v/>
      </c>
      <c r="I37" s="17">
        <f>I29+I35</f>
        <v/>
      </c>
      <c r="J37" s="17">
        <f>J29+J35</f>
        <v/>
      </c>
      <c r="K37" s="17">
        <f>K29+K35</f>
        <v/>
      </c>
      <c r="L37" s="17">
        <f>L29+L35</f>
        <v/>
      </c>
      <c r="M37" s="17">
        <f>M29+M35</f>
        <v/>
      </c>
      <c r="N37" s="17">
        <f>SUM(B37:M37)</f>
        <v/>
      </c>
    </row>
    <row r="38" ht="16" customHeight="1">
      <c r="A38" s="18" t="inlineStr">
        <is>
          <t>Net Profit Margin %</t>
        </is>
      </c>
      <c r="B38" s="19">
        <f>B37/B8</f>
        <v/>
      </c>
      <c r="C38" s="19">
        <f>C37/C8</f>
        <v/>
      </c>
      <c r="D38" s="19">
        <f>D37/D8</f>
        <v/>
      </c>
      <c r="E38" s="19">
        <f>E37/E8</f>
        <v/>
      </c>
      <c r="F38" s="19">
        <f>F37/F8</f>
        <v/>
      </c>
      <c r="G38" s="19">
        <f>G37/G8</f>
        <v/>
      </c>
      <c r="H38" s="19">
        <f>H37/H8</f>
        <v/>
      </c>
      <c r="I38" s="19">
        <f>I37/I8</f>
        <v/>
      </c>
      <c r="J38" s="19">
        <f>J37/J8</f>
        <v/>
      </c>
      <c r="K38" s="19">
        <f>K37/K8</f>
        <v/>
      </c>
      <c r="L38" s="19">
        <f>L37/L8</f>
        <v/>
      </c>
      <c r="M38" s="19">
        <f>M37/M8</f>
        <v/>
      </c>
      <c r="N38" s="15">
        <f>N37/N8</f>
        <v/>
      </c>
    </row>
  </sheetData>
  <mergeCells count="6">
    <mergeCell ref="A2:N2"/>
    <mergeCell ref="A19:N19"/>
    <mergeCell ref="A10:N10"/>
    <mergeCell ref="A5:N5"/>
    <mergeCell ref="A32:N3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2026-09-03T15:57:31Z</dcterms:created>
  <dcterms:modified xmlns:dcterms="http://purl.org/dc/terms/" xmlns:xsi="http://www.w3.org/2001/XMLSchema-instance" xsi:type="dcterms:W3CDTF">2026-09-03T15:57:31Z</dcterms:modified>
</cp:coreProperties>
</file>