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Quick Rati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<sst xmlns="http://schemas.openxmlformats.org/spreadsheetml/2006/main" count="26" uniqueCount="25">
  <si>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Quick Ratio (Acid-Test) Calculator</t>
  </si>
  <si>
    <t xml:space="preserve">What this does</t>
  </si>
  <si>
    <t xml:space="preserve">Measures whether your business can cover its current liabilities using only its most liquid assets (cash, marketable securities, and receivables) — a stricter test than the current ratio because it excludes inventory.</t>
  </si>
  <si>
    <t xml:space="preserve">How to use it</t>
  </si>
  <si>
    <t xml:space="preserve">1. Go to the Quick Ratio tab.</t>
  </si>
  <si>
    <t xml:space="preserve">2. Enter Cash &amp; Equivalents, Marketable Securities, and Accounts Receivable (your quick assets).</t>
  </si>
  <si>
    <t xml:space="preserve">3. Enter Total Current Liabilities.</t>
  </si>
  <si>
    <t xml:space="preserve">4. The Quick Ratio (and Current Ratio, for comparison) calculate automatically.</t>
  </si>
  <si>
    <t xml:space="preserve">Reading the result</t>
  </si>
  <si>
    <t xml:space="preserve">A Quick Ratio of 1.0 or higher generally means you can cover short-term obligations without selling inventory or raising new financing. Below 1.0 isn't automatically a crisis, but it means you're relying on inventory sales or receivables collection to stay liquid.</t>
  </si>
  <si>
    <t xml:space="preserve">Color legend</t>
  </si>
  <si>
    <t xml:space="preserve">Yellow cells: enter your own numbers.  Black text: formulas — do not overtype.</t>
  </si>
  <si>
    <t xml:space="preserve">Cash &amp; Cash Equivalents ($)</t>
  </si>
  <si>
    <t xml:space="preserve">Benchmark Guide</t>
  </si>
  <si>
    <t xml:space="preserve">Marketable Securities ($)</t>
  </si>
  <si>
    <t xml:space="preserve">Quick Ratio ≥ 1.0 — can cover short-term debt without selling inventory</t>
  </si>
  <si>
    <t xml:space="preserve">Accounts Receivable ($)</t>
  </si>
  <si>
    <t xml:space="preserve">Quick Ratio 0.5–1.0 — watch closely, some reliance on inventory/financing</t>
  </si>
  <si>
    <t xml:space="preserve">Inventory ($, for Current Ratio comparison)</t>
  </si>
  <si>
    <t xml:space="preserve">Quick Ratio &lt; 0.5 — liquidity risk, act on receivables/cash position</t>
  </si>
  <si>
    <t xml:space="preserve">Total Current Liabilities ($)</t>
  </si>
  <si>
    <t xml:space="preserve">A big gap vs. Current Ratio often means cash is tied up in slow inventory</t>
  </si>
  <si>
    <t xml:space="preserve">Quick Assets (Cash + Securities + AR)</t>
  </si>
  <si>
    <t xml:space="preserve">Quick Ratio (Acid-Test)</t>
  </si>
  <si>
    <t xml:space="preserve">Current Ratio (for comparison)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</si>
</sst>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"/>
    <numFmt numFmtId="166" formatCode="0.0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2F5AA8"/>
      <name val="Calibri"/>
      <family val="0"/>
      <charset val="1"/>
    </font>
    <font>
      <sz val="10"/>
      <color rgb="FF565B6B"/>
      <name val="Calibri"/>
      <family val="0"/>
      <charset val="1"/>
    </font>
    <font>
      <b val="true"/>
      <sz val="10"/>
      <color rgb="FF565B6B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b val="true"/>
      <sz val="13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FFF9D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41.7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32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4" t="s">
        <v>0</v>
      </c>
      <c r="B1" s="4"/>
    </row>
    <row r="3" customFormat="false" ht="15" hidden="false" customHeight="false" outlineLevel="0" collapsed="false">
      <c r="A3" s="5" t="s">
        <v>12</v>
      </c>
      <c r="B3" s="6" t="n">
        <v>45000</v>
      </c>
      <c r="D3" s="7" t="s">
        <v>13</v>
      </c>
    </row>
    <row r="4" customFormat="false" ht="23.85" hidden="false" customHeight="false" outlineLevel="0" collapsed="false">
      <c r="A4" s="5" t="s">
        <v>14</v>
      </c>
      <c r="B4" s="6" t="n">
        <v>10000</v>
      </c>
      <c r="D4" s="8" t="s">
        <v>15</v>
      </c>
    </row>
    <row r="5" customFormat="false" ht="23.85" hidden="false" customHeight="false" outlineLevel="0" collapsed="false">
      <c r="A5" s="5" t="s">
        <v>16</v>
      </c>
      <c r="B5" s="6" t="n">
        <v>38000</v>
      </c>
      <c r="D5" s="8" t="s">
        <v>17</v>
      </c>
    </row>
    <row r="6" customFormat="false" ht="23.85" hidden="false" customHeight="false" outlineLevel="0" collapsed="false">
      <c r="A6" s="5" t="s">
        <v>18</v>
      </c>
      <c r="B6" s="6" t="n">
        <v>52000</v>
      </c>
      <c r="D6" s="8" t="s">
        <v>19</v>
      </c>
    </row>
    <row r="7" customFormat="false" ht="23.85" hidden="false" customHeight="false" outlineLevel="0" collapsed="false">
      <c r="A7" s="5" t="s">
        <v>20</v>
      </c>
      <c r="B7" s="6" t="n">
        <v>70000</v>
      </c>
      <c r="D7" s="8" t="s">
        <v>21</v>
      </c>
    </row>
    <row r="9" customFormat="false" ht="15" hidden="false" customHeight="false" outlineLevel="0" collapsed="false">
      <c r="A9" s="9" t="s">
        <v>22</v>
      </c>
      <c r="B9" s="10" t="n">
        <f aca="false">B3+B4+B5</f>
        <v>93000</v>
      </c>
    </row>
    <row r="11" customFormat="false" ht="16.15" hidden="false" customHeight="false" outlineLevel="0" collapsed="false">
      <c r="A11" s="11" t="s">
        <v>23</v>
      </c>
      <c r="B11" s="12" t="n">
        <f aca="false">B9/B7</f>
        <v>1.32857142857143</v>
      </c>
    </row>
    <row r="12" customFormat="false" ht="16.15" hidden="false" customHeight="false" outlineLevel="0" collapsed="false">
      <c r="A12" s="5" t="s">
        <v>24</v>
      </c>
      <c r="B12" s="12" t="n">
        <f aca="false">(B9+B6)/B7</f>
        <v>2.07142857142857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2026-09-24T17:43:01Z</dcterms:created>
  <dc:creator>openpyxl</dc:creator>
  <dc:description/>
  <dc:language>en-US</dc:language>
  <cp:lastModifiedBy/>
  <dcterms:modified xsi:type="dcterms:W3CDTF">2026-09-24T17:43:01Z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