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rrent Ratio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<sst xmlns="http://schemas.openxmlformats.org/spreadsheetml/2006/main" count="31" uniqueCount="31">
  <si>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Current Ratio Calculator</t>
  </si>
  <si>
    <t xml:space="preserve">AnalystNook.com — free Excel tool. Fill in the yellow cells only.</t>
  </si>
  <si>
    <t xml:space="preserve">Current Assets</t>
  </si>
  <si>
    <t xml:space="preserve">Cash and Cash Equivalents</t>
  </si>
  <si>
    <t xml:space="preserve">Marketable Securities</t>
  </si>
  <si>
    <t xml:space="preserve">Accounts Receivable</t>
  </si>
  <si>
    <t xml:space="preserve">Inventory</t>
  </si>
  <si>
    <t xml:space="preserve">Prepaid Expenses</t>
  </si>
  <si>
    <t xml:space="preserve">Other Current Assets</t>
  </si>
  <si>
    <t xml:space="preserve">Total Current Assets</t>
  </si>
  <si>
    <t xml:space="preserve">Current Liabilities</t>
  </si>
  <si>
    <t xml:space="preserve">Accounts Payable</t>
  </si>
  <si>
    <t xml:space="preserve">Short-Term Debt / Current Portion of LT Debt</t>
  </si>
  <si>
    <t xml:space="preserve">Accrued Expenses</t>
  </si>
  <si>
    <t xml:space="preserve">Unearned Revenue</t>
  </si>
  <si>
    <t xml:space="preserve">Other Current Liabilities</t>
  </si>
  <si>
    <t xml:space="preserve">Total Current Liabilities</t>
  </si>
  <si>
    <t xml:space="preserve">Your Current Ratio</t>
  </si>
  <si>
    <t xml:space="preserve">Current Ratio (Current Assets ÷ Current Liabilities)</t>
  </si>
  <si>
    <t xml:space="preserve">Working Capital (Current Assets − Current Liabilities)</t>
  </si>
  <si>
    <t xml:space="preserve">Quick Ratio, for comparison (Current Assets − Inventory) ÷ Current Liabilities</t>
  </si>
  <si>
    <t xml:space="preserve">Quick Benchmark Guide</t>
  </si>
  <si>
    <t xml:space="preserve">Below 1.0x</t>
  </si>
  <si>
    <t xml:space="preserve">Current liabilities exceed current assets — a real short-term liquidity risk.</t>
  </si>
  <si>
    <t xml:space="preserve">1.0x – 1.5x</t>
  </si>
  <si>
    <t xml:space="preserve">Adequate, but worth watching, especially if a lot sits in slow-moving inventory.</t>
  </si>
  <si>
    <t xml:space="preserve">1.5x – 3.0x</t>
  </si>
  <si>
    <t xml:space="preserve">Healthy range for most small businesses — enough cushion without excess idle cash.</t>
  </si>
  <si>
    <t xml:space="preserve">Above 3.0x</t>
  </si>
  <si>
    <t xml:space="preserve">Very safe, but may mean cash or inventory isn't being put to productive use.</t>
  </si>
  <si>
    <t xml:space="preserve">Source: formula and benchmark ranges reflect standard liquidity-ratio practice (e.g. Corporate Finance Institute, "Current Ratio"). Example figures above are illustrative, not real company data.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</si>
</sst>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v>18500</v>
      </c>
    </row>
    <row r="6" customFormat="false" ht="15" hidden="false" customHeight="false" outlineLevel="0" collapsed="false">
      <c r="A6" s="4" t="s">
        <v>4</v>
      </c>
      <c r="B6" s="5" t="n">
        <v>4000</v>
      </c>
    </row>
    <row r="7" customFormat="false" ht="15" hidden="false" customHeight="false" outlineLevel="0" collapsed="false">
      <c r="A7" s="4" t="s">
        <v>5</v>
      </c>
      <c r="B7" s="5" t="n">
        <v>26500</v>
      </c>
    </row>
    <row r="8" customFormat="false" ht="15" hidden="false" customHeight="false" outlineLevel="0" collapsed="false">
      <c r="A8" s="4" t="s">
        <v>6</v>
      </c>
      <c r="B8" s="5" t="n">
        <v>31000</v>
      </c>
    </row>
    <row r="9" customFormat="false" ht="15" hidden="false" customHeight="false" outlineLevel="0" collapsed="false">
      <c r="A9" s="4" t="s">
        <v>7</v>
      </c>
      <c r="B9" s="5" t="n">
        <v>2200</v>
      </c>
    </row>
    <row r="10" customFormat="false" ht="15" hidden="false" customHeight="false" outlineLevel="0" collapsed="false">
      <c r="A10" s="4" t="s">
        <v>8</v>
      </c>
      <c r="B10" s="5" t="n">
        <v>1300</v>
      </c>
    </row>
    <row r="11" customFormat="false" ht="15" hidden="false" customHeight="false" outlineLevel="0" collapsed="false">
      <c r="A11" s="6" t="s">
        <v>9</v>
      </c>
      <c r="B11" s="7" t="n">
        <f aca="false">SUM(B5:B10)</f>
        <v>83500</v>
      </c>
    </row>
    <row r="13" customFormat="false" ht="15" hidden="false" customHeight="false" outlineLevel="0" collapsed="false">
      <c r="A13" s="3" t="s">
        <v>10</v>
      </c>
      <c r="B13" s="3"/>
      <c r="C13" s="3"/>
    </row>
    <row r="14" customFormat="false" ht="15" hidden="false" customHeight="false" outlineLevel="0" collapsed="false">
      <c r="A14" s="4" t="s">
        <v>11</v>
      </c>
      <c r="B14" s="5" t="n">
        <v>14200</v>
      </c>
    </row>
    <row r="15" customFormat="false" ht="15" hidden="false" customHeight="false" outlineLevel="0" collapsed="false">
      <c r="A15" s="4" t="s">
        <v>12</v>
      </c>
      <c r="B15" s="5" t="n">
        <v>6000</v>
      </c>
    </row>
    <row r="16" customFormat="false" ht="15" hidden="false" customHeight="false" outlineLevel="0" collapsed="false">
      <c r="A16" s="4" t="s">
        <v>13</v>
      </c>
      <c r="B16" s="5" t="n">
        <v>3800</v>
      </c>
    </row>
    <row r="17" customFormat="false" ht="15" hidden="false" customHeight="false" outlineLevel="0" collapsed="false">
      <c r="A17" s="4" t="s">
        <v>14</v>
      </c>
      <c r="B17" s="5" t="n">
        <v>2500</v>
      </c>
    </row>
    <row r="18" customFormat="false" ht="15" hidden="false" customHeight="false" outlineLevel="0" collapsed="false">
      <c r="A18" s="4" t="s">
        <v>15</v>
      </c>
      <c r="B18" s="5" t="n">
        <v>1500</v>
      </c>
    </row>
    <row r="19" customFormat="false" ht="15" hidden="false" customHeight="false" outlineLevel="0" collapsed="false">
      <c r="A19" s="6" t="s">
        <v>16</v>
      </c>
      <c r="B19" s="7" t="n">
        <f aca="false">SUM(B14:B18)</f>
        <v>28000</v>
      </c>
    </row>
    <row r="21" customFormat="false" ht="15" hidden="false" customHeight="false" outlineLevel="0" collapsed="false">
      <c r="A21" s="3" t="s">
        <v>17</v>
      </c>
      <c r="B21" s="3"/>
      <c r="C21" s="3"/>
    </row>
    <row r="22" customFormat="false" ht="17.35" hidden="false" customHeight="false" outlineLevel="0" collapsed="false">
      <c r="A22" s="6" t="s">
        <v>18</v>
      </c>
      <c r="B22" s="8" t="n">
        <f aca="false">IFERROR(B11/B19,"-")</f>
        <v>2.98214285714286</v>
      </c>
    </row>
    <row r="23" customFormat="false" ht="15" hidden="false" customHeight="false" outlineLevel="0" collapsed="false">
      <c r="A23" s="9" t="s">
        <v>19</v>
      </c>
      <c r="B23" s="10" t="n">
        <f aca="false">B11-B19</f>
        <v>55500</v>
      </c>
    </row>
    <row r="24" customFormat="false" ht="15" hidden="false" customHeight="false" outlineLevel="0" collapsed="false">
      <c r="A24" s="9" t="s">
        <v>20</v>
      </c>
      <c r="B24" s="11" t="n">
        <f aca="false">IFERROR((B11-B8)/B19,"-")</f>
        <v>1.875</v>
      </c>
    </row>
    <row r="26" customFormat="false" ht="15" hidden="false" customHeight="false" outlineLevel="0" collapsed="false">
      <c r="A26" s="3" t="s">
        <v>21</v>
      </c>
      <c r="B26" s="3"/>
      <c r="C26" s="3"/>
    </row>
    <row r="27" customFormat="false" ht="30" hidden="false" customHeight="true" outlineLevel="0" collapsed="false">
      <c r="A27" s="6" t="s">
        <v>22</v>
      </c>
      <c r="B27" s="12" t="s">
        <v>23</v>
      </c>
      <c r="C27" s="12"/>
    </row>
    <row r="28" customFormat="false" ht="30" hidden="false" customHeight="true" outlineLevel="0" collapsed="false">
      <c r="A28" s="6" t="s">
        <v>24</v>
      </c>
      <c r="B28" s="12" t="s">
        <v>25</v>
      </c>
      <c r="C28" s="12"/>
    </row>
    <row r="29" customFormat="false" ht="30" hidden="false" customHeight="true" outlineLevel="0" collapsed="false">
      <c r="A29" s="6" t="s">
        <v>26</v>
      </c>
      <c r="B29" s="12" t="s">
        <v>27</v>
      </c>
      <c r="C29" s="12"/>
    </row>
    <row r="30" customFormat="false" ht="30" hidden="false" customHeight="true" outlineLevel="0" collapsed="false">
      <c r="A30" s="6" t="s">
        <v>28</v>
      </c>
      <c r="B30" s="12" t="s">
        <v>29</v>
      </c>
      <c r="C30" s="12"/>
    </row>
    <row r="32" customFormat="false" ht="27.75" hidden="false" customHeight="true" outlineLevel="0" collapsed="false">
      <c r="A32" s="13" t="s">
        <v>30</v>
      </c>
      <c r="B32" s="13"/>
      <c r="C32" s="13"/>
    </row>
  </sheetData>
  <mergeCells count="11">
    <mergeCell ref="A1:C1"/>
    <mergeCell ref="A2:C2"/>
    <mergeCell ref="A4:C4"/>
    <mergeCell ref="A13:C13"/>
    <mergeCell ref="A21:C21"/>
    <mergeCell ref="A26:C26"/>
    <mergeCell ref="B27:C27"/>
    <mergeCell ref="B28:C28"/>
    <mergeCell ref="B29:C29"/>
    <mergeCell ref="B30:C30"/>
    <mergeCell ref="A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2026-10-09T17:47:54Z</dcterms:created>
  <dc:creator>openpyxl</dc:creator>
  <dc:description/>
  <dc:language>en-US</dc:language>
  <cp:lastModifiedBy/>
  <dcterms:modified xsi:type="dcterms:W3CDTF">2026-10-09T17:47:54Z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